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1.xml" ContentType="application/vnd.openxmlformats-officedocument.theme+xml"/>
  <Override PartName="/xl/charts/colors1.xml" ContentType="application/vnd.ms-office.chartcolorstyle+xml"/>
  <Override PartName="/xl/charts/style1.xml" ContentType="application/vnd.ms-office.chartstyle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Détails 28 portraits" sheetId="1" state="visible" r:id="rId1"/>
    <sheet name="Sélection 10 &amp;8 portraits" sheetId="2" state="visible" r:id="rId2"/>
  </sheets>
  <definedNames>
    <definedName name="_xlnm._FilterDatabase" localSheetId="0" hidden="1">'Détails 28 portraits'!$A$2:$N$35</definedName>
    <definedName name="_xlnm._FilterDatabase" localSheetId="1" hidden="1">'Sélection 10 &amp;8 portraits'!$A$2:$AA$14</definedName>
    <definedName name="_xlnm._FilterDatabase" localSheetId="0" hidden="1">'Détails 28 portraits'!$A$2:$N$35</definedName>
    <definedName name="_xlnm._FilterDatabase" localSheetId="1" hidden="1">'Sélection 10 &amp;8 portraits'!$A$2:$AA$14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<sst xmlns="http://schemas.openxmlformats.org/spreadsheetml/2006/main" count="209" uniqueCount="209">
  <si>
    <t xml:space="preserve">famille de métier</t>
  </si>
  <si>
    <t>Portrait</t>
  </si>
  <si>
    <t xml:space="preserve">métier(s) / activités</t>
  </si>
  <si>
    <t xml:space="preserve">faits majeurs</t>
  </si>
  <si>
    <t xml:space="preserve">année de naissance</t>
  </si>
  <si>
    <t xml:space="preserve">année décès</t>
  </si>
  <si>
    <t xml:space="preserve">liens avec d'autres portraits</t>
  </si>
  <si>
    <t xml:space="preserve">pays traversés</t>
  </si>
  <si>
    <t>Mots-clés</t>
  </si>
  <si>
    <t>jeu-vidéo</t>
  </si>
  <si>
    <t>Analytique</t>
  </si>
  <si>
    <t>Commercial</t>
  </si>
  <si>
    <t>Créatif</t>
  </si>
  <si>
    <t>Technique</t>
  </si>
  <si>
    <t xml:space="preserve">sélection ?</t>
  </si>
  <si>
    <t xml:space="preserve">Ada Lovelace</t>
  </si>
  <si>
    <t xml:space="preserve">programmeuse ; Mathématicienne, inventrice, traductrice, écrivaine, informaticienne, programmeuse, poétesse, ingénieure</t>
  </si>
  <si>
    <t xml:space="preserve">1er programme informatique ; 1ere personne à avoir programmé</t>
  </si>
  <si>
    <t>GB/UK</t>
  </si>
  <si>
    <t>x</t>
  </si>
  <si>
    <t xml:space="preserve">4 informatique ; &amp;8</t>
  </si>
  <si>
    <t xml:space="preserve">Ida Rhodes</t>
  </si>
  <si>
    <t xml:space="preserve">Mathématicienne, informaticienne</t>
  </si>
  <si>
    <t xml:space="preserve">langage de programmation pour UNIVAC</t>
  </si>
  <si>
    <t xml:space="preserve">Betty Holberton</t>
  </si>
  <si>
    <t xml:space="preserve">Ukraine, USA</t>
  </si>
  <si>
    <t xml:space="preserve">UNIVAC I</t>
  </si>
  <si>
    <t>P1</t>
  </si>
  <si>
    <t xml:space="preserve">Grace Hopper</t>
  </si>
  <si>
    <t xml:space="preserve">Mathématicienne, professeure d’université, programmeuse, informaticienne, officier de marine, physicienne</t>
  </si>
  <si>
    <t xml:space="preserve">conçoit le 1er compilateur du monde</t>
  </si>
  <si>
    <t xml:space="preserve">prix "Ada Lovelace" </t>
  </si>
  <si>
    <t>USA</t>
  </si>
  <si>
    <t xml:space="preserve">UNIVAC I, fortran</t>
  </si>
  <si>
    <t xml:space="preserve">4 ordinateurs (univac) + fame ; &amp;8</t>
  </si>
  <si>
    <t xml:space="preserve">Hedy Lamarr</t>
  </si>
  <si>
    <t xml:space="preserve">Inventrice, musicienne, mannequin, personne du monde du divertissement, productrice de cinéma, scénariste, actrice</t>
  </si>
  <si>
    <t xml:space="preserve">invention de système de transmission codée</t>
  </si>
  <si>
    <t xml:space="preserve">Autriche, Allemagne, Suisse, USA</t>
  </si>
  <si>
    <t xml:space="preserve">4 sécurité transmission sans fil</t>
  </si>
  <si>
    <t>programmeuse</t>
  </si>
  <si>
    <t xml:space="preserve">Ordinateur ENIAC</t>
  </si>
  <si>
    <t xml:space="preserve">ENIAC GIRLS, Grace Hopper, Ida rhodes, prix "ada lovelace"</t>
  </si>
  <si>
    <t xml:space="preserve">ENIAC GIRLS, UNIVAC, fortran</t>
  </si>
  <si>
    <t>X</t>
  </si>
  <si>
    <t>E1</t>
  </si>
  <si>
    <t xml:space="preserve">Joan Clarke</t>
  </si>
  <si>
    <t xml:space="preserve">Cryptanalyste, informaticienne, mathématicienne, numismate</t>
  </si>
  <si>
    <t xml:space="preserve">décryptage de la machine ENIGMA</t>
  </si>
  <si>
    <t xml:space="preserve">WWII, ENIGMA, Guerre Froide, contribution aux annexes historiques, aide à la documentation des premières méthodes cryptanalatique, Aurait aider à la destruction d'un sous marin argentin pendant la guerre aux îles Malouines </t>
  </si>
  <si>
    <t xml:space="preserve">3 sécurité cryptage ; &amp;8 ; 2 nouvelles</t>
  </si>
  <si>
    <t>,</t>
  </si>
  <si>
    <t xml:space="preserve">Katherine Johnson</t>
  </si>
  <si>
    <t xml:space="preserve">Mathématicienne, physicienne et ingénieure spatiale</t>
  </si>
  <si>
    <t xml:space="preserve">Calcul de navigation astronomique pour Apollo 11</t>
  </si>
  <si>
    <t xml:space="preserve">Apollo 11, calculs trajectoires</t>
  </si>
  <si>
    <t>c1</t>
  </si>
  <si>
    <t xml:space="preserve">Kathleen Antonelli</t>
  </si>
  <si>
    <t xml:space="preserve">ENIAC GIRLS</t>
  </si>
  <si>
    <t xml:space="preserve">GB/UK (ireland), USA</t>
  </si>
  <si>
    <t>E0</t>
  </si>
  <si>
    <t xml:space="preserve">Frances Spence</t>
  </si>
  <si>
    <t xml:space="preserve">Marlyn Meltzer</t>
  </si>
  <si>
    <t xml:space="preserve">Jean Bartik</t>
  </si>
  <si>
    <t xml:space="preserve">Ruth Teitelbaum</t>
  </si>
  <si>
    <t xml:space="preserve">Elizabeth Feinler</t>
  </si>
  <si>
    <t>Informaticienne</t>
  </si>
  <si>
    <t xml:space="preserve">ARPANET ; NIC / DNS</t>
  </si>
  <si>
    <t xml:space="preserve">Stanford SRI, NASA, ARPANET, internet</t>
  </si>
  <si>
    <t xml:space="preserve">3 internet</t>
  </si>
  <si>
    <t xml:space="preserve">Frances Allen</t>
  </si>
  <si>
    <t xml:space="preserve">Informaticienne, professeure d’université, ingénieure</t>
  </si>
  <si>
    <t xml:space="preserve">compilateurs, optimisation</t>
  </si>
  <si>
    <t xml:space="preserve">professeure d'Anita Borg ;  prix "Ada Lovelace" de l'AWC ; Shafi Goldwasser (prix Turing) ;  Barbara Liskov (prix turing)</t>
  </si>
  <si>
    <t xml:space="preserve">smartphone ; NSA ; IBM</t>
  </si>
  <si>
    <t>smartphone1</t>
  </si>
  <si>
    <t xml:space="preserve">Annie Easley</t>
  </si>
  <si>
    <t xml:space="preserve">informaticienne, ingénieure, mathématicienne</t>
  </si>
  <si>
    <t xml:space="preserve">pionnière de l'ère spatiale Cleveland et pour les femmes de couleurs.</t>
  </si>
  <si>
    <t>?</t>
  </si>
  <si>
    <t xml:space="preserve">NASA, aéronautique</t>
  </si>
  <si>
    <t xml:space="preserve">4 aerospatial ; &amp;8</t>
  </si>
  <si>
    <t xml:space="preserve">Karen Sparck Jones</t>
  </si>
  <si>
    <t xml:space="preserve">Informaticienne, professeure d'université, chercheuse en intelligence artificielle</t>
  </si>
  <si>
    <t xml:space="preserve">intelligence artificielle, et principalement le traitement automatique du langage naturel et la recherche d'information. </t>
  </si>
  <si>
    <t xml:space="preserve">médaille "Lovelace"</t>
  </si>
  <si>
    <t xml:space="preserve">moteurs de recherche ; IA ; la british computer society donne son nom à un prix ; engagement féministe ?</t>
  </si>
  <si>
    <t xml:space="preserve">4 web ; &amp;8</t>
  </si>
  <si>
    <t xml:space="preserve">Margaret Hamilton</t>
  </si>
  <si>
    <t xml:space="preserve">informaticienne, génie logiciel, mathématiques</t>
  </si>
  <si>
    <t xml:space="preserve">Système embarqué (Apollo) ; a inventé le terme "software engineering"</t>
  </si>
  <si>
    <t xml:space="preserve">MIT ; NASA </t>
  </si>
  <si>
    <t xml:space="preserve">Lynn Conway</t>
  </si>
  <si>
    <t xml:space="preserve">informaticienne, inventrice, ingénieur électricienne</t>
  </si>
  <si>
    <t xml:space="preserve">VLSI (circuit intégré)</t>
  </si>
  <si>
    <t xml:space="preserve">Palo Alto, IBM ; MIT ; XEROX ; trans</t>
  </si>
  <si>
    <t xml:space="preserve">Barbara Liskov</t>
  </si>
  <si>
    <t xml:space="preserve">Informaticienne, professeure d'université, ingénieure</t>
  </si>
  <si>
    <t xml:space="preserve">OS Vénus, CLU, Thor System</t>
  </si>
  <si>
    <t xml:space="preserve">frances allen, shafi goldwasser (prix turing), Barbara Liskov (liste Systers)</t>
  </si>
  <si>
    <t xml:space="preserve">Adèle Goldberg</t>
  </si>
  <si>
    <t xml:space="preserve">informaticienne ; développeuse, programmeuse, ingénieure logiciel</t>
  </si>
  <si>
    <t xml:space="preserve">langage de programmation ; programmation orientée objet</t>
  </si>
  <si>
    <t xml:space="preserve">Palo Alto, Apple, Macintosh</t>
  </si>
  <si>
    <t xml:space="preserve">Anita Borg</t>
  </si>
  <si>
    <t xml:space="preserve">informaticienne ; programmeuse, chercheuse</t>
  </si>
  <si>
    <t xml:space="preserve">célébration des femmes dans l'informatique (fonde la Grace Hopper Celebration of Women in Computing)</t>
  </si>
  <si>
    <t xml:space="preserve">élève de Frances Allen ; Grace Hopper institute, prix "ada lovelace", Barbara Liskov (liste Systers)</t>
  </si>
  <si>
    <t xml:space="preserve">Xerox ; engagement féministe ?</t>
  </si>
  <si>
    <t xml:space="preserve"> ; &amp;8 ; 2 nouvelles</t>
  </si>
  <si>
    <t xml:space="preserve">Radia Perlman</t>
  </si>
  <si>
    <t xml:space="preserve">programmeuse et ingénieure réseau ; informaticienne, mathématicienne, développeuse</t>
  </si>
  <si>
    <t xml:space="preserve">invention de protocole pour les ponts en infrastructure réseau</t>
  </si>
  <si>
    <t xml:space="preserve">award "Anita Borg"</t>
  </si>
  <si>
    <t xml:space="preserve">"mother of internet" routage ; MIT</t>
  </si>
  <si>
    <t xml:space="preserve">4 internet</t>
  </si>
  <si>
    <t xml:space="preserve">Roberta Williams</t>
  </si>
  <si>
    <t xml:space="preserve">Créatrice de jeux vidéo, entrepreneuse, écrivaine, réalisatrice de jeux vidéo</t>
  </si>
  <si>
    <t xml:space="preserve">jeux de contes interactifs</t>
  </si>
  <si>
    <t xml:space="preserve">Apple II : mystery house (on l'a sur la borne mais il bug), The Wizard and the Princess (IBM PC: Adventure in Serenia), time zone ; king's quest (atari mais pas que) ; The Colonel's Bequest ; phantasmagoria</t>
  </si>
  <si>
    <t>JV1</t>
  </si>
  <si>
    <t xml:space="preserve">Carol Shaw</t>
  </si>
  <si>
    <t xml:space="preserve">conceptrices de jeux vidéos</t>
  </si>
  <si>
    <t xml:space="preserve">Games Awards (2017)</t>
  </si>
  <si>
    <t xml:space="preserve">ATARI ; 3-D Tic-Tac-Toe (atari 2600) ; river raid (atari 2600 / atari 8-bit / 5200 ; activision 1982) ; video checkers ; super breakout ; othello ; kernels (atari 2600) ; happy trails (intellivision) ; </t>
  </si>
  <si>
    <t xml:space="preserve">Sophie Wilson</t>
  </si>
  <si>
    <t xml:space="preserve">informaticienne, ingénieure logiciel</t>
  </si>
  <si>
    <t xml:space="preserve">conception architecture de processeur ARM (dans les microprocesseurs)</t>
  </si>
  <si>
    <t xml:space="preserve">smartphone, ACORN, trans</t>
  </si>
  <si>
    <t xml:space="preserve">4 smartphone</t>
  </si>
  <si>
    <t xml:space="preserve">Joyce Weisbecker</t>
  </si>
  <si>
    <t xml:space="preserve">Ingénieure, actuaire, développeuse de jeux vidéo</t>
  </si>
  <si>
    <t xml:space="preserve">1ere développeuse indépendante de l'histoire du jeu vidéo. </t>
  </si>
  <si>
    <t xml:space="preserve">COSMAC VIP : snake race, jackpot, slide, sum fun, sequence shoot ; RCA STUDIO II : tv schoolhouse I, speedway, tag</t>
  </si>
  <si>
    <t xml:space="preserve">Shafi Goldwasser</t>
  </si>
  <si>
    <t xml:space="preserve">Cryptographe, ingénieure, informaticienne, mathématicienne, professeure d’université</t>
  </si>
  <si>
    <t xml:space="preserve">Grace Hopper ; Frances Allen (prix Turing) ; Barbara Liskov (prix turing)</t>
  </si>
  <si>
    <t xml:space="preserve">USA, Israël</t>
  </si>
  <si>
    <t xml:space="preserve">Mitchell Baker</t>
  </si>
  <si>
    <t xml:space="preserve">Avocate, directrice générale, informaticienne, femme d'affaires</t>
  </si>
  <si>
    <t xml:space="preserve">présidente Mozilla Foundation, ex PDG Mozilla Corp</t>
  </si>
  <si>
    <t>Mozilla</t>
  </si>
  <si>
    <t xml:space="preserve">Jehanne Rousseau</t>
  </si>
  <si>
    <t xml:space="preserve">Cheffe d'entreprise, scénariste de jeu vidéo, conceptrice de jeux, scénariste</t>
  </si>
  <si>
    <t>France</t>
  </si>
  <si>
    <t xml:space="preserve">tonic trouble (GBC) ; silverfall (windows / PSP) ; greedfall (2019) ; liste complète de ses contributions sur https://www.mobygames.com/person/267883/jehanne-rousseau/credits/</t>
  </si>
  <si>
    <t xml:space="preserve">4 jeux video ; &amp;8</t>
  </si>
  <si>
    <t xml:space="preserve">Angelica Ross</t>
  </si>
  <si>
    <t xml:space="preserve">femme d'affaires, actrice, défenseure des droits trans ; codeuse ; fondatrice, PDG</t>
  </si>
  <si>
    <t xml:space="preserve">défense des personnes trans dans le secteur des nouvelles technologies</t>
  </si>
  <si>
    <t xml:space="preserve"> ; engagement féministe ?</t>
  </si>
  <si>
    <t xml:space="preserve">Audrey Tang</t>
  </si>
  <si>
    <t xml:space="preserve">Entrepreneuse, Ministre sans portefeuille chargée du numérique, Ministre des Affaires numériques, Ambassadrice itinérante</t>
  </si>
  <si>
    <t xml:space="preserve">Première ministre Trans</t>
  </si>
  <si>
    <t>Taïwan</t>
  </si>
  <si>
    <t xml:space="preserve">Trans ; logiciels libres</t>
  </si>
  <si>
    <t xml:space="preserve">4 libre ; &amp;8</t>
  </si>
  <si>
    <t xml:space="preserve">Aurélie Jean</t>
  </si>
  <si>
    <t xml:space="preserve">Scientifique numéricienne, entrepreneuse</t>
  </si>
  <si>
    <t xml:space="preserve">Classée parmi les 40 Françaises les plus influentes ; création d'algorythmes d'application médicale</t>
  </si>
  <si>
    <t xml:space="preserve">France, USA</t>
  </si>
  <si>
    <t>MIT</t>
  </si>
  <si>
    <t xml:space="preserve">Gitanjali Rao</t>
  </si>
  <si>
    <t xml:space="preserve">Inventrice, scientifique, militante</t>
  </si>
  <si>
    <t xml:space="preserve">4 santé</t>
  </si>
  <si>
    <t xml:space="preserve">background Rao</t>
  </si>
  <si>
    <t xml:space="preserve">text Karen</t>
  </si>
  <si>
    <t>D3E6D3</t>
  </si>
  <si>
    <t xml:space="preserve">highlight Wilson</t>
  </si>
  <si>
    <t>FFCC2F</t>
  </si>
  <si>
    <t xml:space="preserve">Mentionnée dans les questions :</t>
  </si>
  <si>
    <t xml:space="preserve">année naissance</t>
  </si>
  <si>
    <t xml:space="preserve">n° 1</t>
  </si>
  <si>
    <t xml:space="preserve">n° 2</t>
  </si>
  <si>
    <t xml:space="preserve">n° 3</t>
  </si>
  <si>
    <t xml:space="preserve">n° 4</t>
  </si>
  <si>
    <t xml:space="preserve">n° 5</t>
  </si>
  <si>
    <t xml:space="preserve">n° 6</t>
  </si>
  <si>
    <t xml:space="preserve">n° 7</t>
  </si>
  <si>
    <t xml:space="preserve">n° 8</t>
  </si>
  <si>
    <t xml:space="preserve">n° 9</t>
  </si>
  <si>
    <t xml:space="preserve">n° 10</t>
  </si>
  <si>
    <t xml:space="preserve">n° 11</t>
  </si>
  <si>
    <t xml:space="preserve">n° 12</t>
  </si>
  <si>
    <t xml:space="preserve">dépliant: mots croisés</t>
  </si>
  <si>
    <t xml:space="preserve">dépliant: points à relier</t>
  </si>
  <si>
    <t xml:space="preserve">Total de mentions</t>
  </si>
  <si>
    <t xml:space="preserve">GB/UK (b)</t>
  </si>
  <si>
    <t xml:space="preserve">4 informatique</t>
  </si>
  <si>
    <t xml:space="preserve">4 aerospatial</t>
  </si>
  <si>
    <t xml:space="preserve">Entrepreneuse, Ministre des Affaires numériques, Ambassadrice itinérante</t>
  </si>
  <si>
    <t xml:space="preserve">Taïwan (b)</t>
  </si>
  <si>
    <t xml:space="preserve">4 libre</t>
  </si>
  <si>
    <t xml:space="preserve">prix "Ada Lovelace" (AWC)</t>
  </si>
  <si>
    <t xml:space="preserve">UNIVAC I, fortran, cobol</t>
  </si>
  <si>
    <t xml:space="preserve">4 ordinateurs (univac) + fame</t>
  </si>
  <si>
    <t xml:space="preserve">Autriche (b), Allemagne, Suisse, USA</t>
  </si>
  <si>
    <t xml:space="preserve">France (b)</t>
  </si>
  <si>
    <t xml:space="preserve">4 jeux video</t>
  </si>
  <si>
    <t xml:space="preserve">Karen Spärck Jones</t>
  </si>
  <si>
    <t xml:space="preserve">médaille "Lovelace" (BCS)</t>
  </si>
  <si>
    <t xml:space="preserve">moteurs de recherche ; IA ; la british computer society donne son nom à un prix</t>
  </si>
  <si>
    <t xml:space="preserve">4 web</t>
  </si>
  <si>
    <t xml:space="preserve">smartphone, ACORN ; trans</t>
  </si>
  <si>
    <t xml:space="preserve">WWII, ENIGMA</t>
  </si>
  <si>
    <t xml:space="preserve">3 sécurité cryptage ; &amp;8</t>
  </si>
  <si>
    <t xml:space="preserve">Grace Hopper, prix "ada lovelace"</t>
  </si>
  <si>
    <t>Xerox</t>
  </si>
  <si>
    <t xml:space="preserve"> ; &amp;8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</si>
</sst>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8.000000"/>
      <color theme="1"/>
      <name val="Calibri"/>
      <scheme val="minor"/>
    </font>
    <font>
      <b/>
      <sz val="12.000000"/>
      <color rgb="FF002060"/>
      <name val="Calibri"/>
      <scheme val="minor"/>
    </font>
    <font>
      <sz val="11.000000"/>
      <name val="Calibri"/>
    </font>
    <font>
      <b/>
      <sz val="14.000000"/>
      <color theme="1"/>
      <name val="Calibri"/>
      <scheme val="minor"/>
    </font>
    <font>
      <b/>
      <sz val="14.000000"/>
      <color rgb="FF222436"/>
      <name val="Calibri"/>
      <scheme val="minor"/>
    </font>
    <font>
      <b/>
      <sz val="10.000000"/>
      <color theme="1"/>
      <name val="Calibri"/>
      <scheme val="minor"/>
    </font>
    <font>
      <b/>
      <i/>
      <sz val="11.000000"/>
      <color rgb="FF222436"/>
      <name val="Calibri"/>
      <scheme val="minor"/>
    </font>
    <font>
      <sz val="36.000000"/>
      <color theme="1"/>
      <name val="Calibri"/>
      <scheme val="minor"/>
    </font>
    <font>
      <b/>
      <sz val="28.000000"/>
      <color theme="1"/>
      <name val="Calibri"/>
      <scheme val="minor"/>
    </font>
    <font>
      <sz val="14.000000"/>
      <color theme="1"/>
      <name val="Calibri"/>
      <scheme val="minor"/>
    </font>
    <font>
      <sz val="12.000000"/>
      <name val="Times New Roman"/>
    </font>
    <font>
      <b/>
      <sz val="11.000000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07EAC"/>
        <bgColor rgb="FFF07EAC"/>
      </patternFill>
    </fill>
    <fill>
      <patternFill patternType="solid">
        <fgColor rgb="FFB8F19F"/>
        <bgColor rgb="FFB8F19F"/>
      </patternFill>
    </fill>
    <fill>
      <patternFill patternType="solid">
        <fgColor rgb="FFFFDF7D"/>
        <bgColor rgb="FFFFDF7D"/>
      </patternFill>
    </fill>
    <fill>
      <patternFill patternType="solid">
        <fgColor rgb="FF8AD0FF"/>
        <bgColor rgb="FF8AD0FF"/>
      </patternFill>
    </fill>
    <fill>
      <patternFill patternType="solid">
        <fgColor indexed="5"/>
        <bgColor indexed="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rgb="FF222436"/>
        <bgColor rgb="FF222436"/>
      </patternFill>
    </fill>
    <fill>
      <patternFill patternType="solid">
        <fgColor rgb="FFD3E6D3"/>
        <bgColor rgb="FFD3E6D3"/>
      </patternFill>
    </fill>
    <fill>
      <patternFill patternType="solid">
        <fgColor rgb="FFFFCC2F"/>
        <bgColor rgb="FFFFCC2F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9">
    <xf fontId="0" fillId="0" borderId="0" numFmtId="0" xfId="0"/>
    <xf fontId="0" fillId="0" borderId="0" numFmtId="0" xfId="0" applyAlignment="1">
      <alignment wrapText="1"/>
    </xf>
    <xf fontId="0" fillId="0" borderId="0" numFmtId="0" xfId="0" applyAlignment="1">
      <alignment horizontal="left" wrapText="1"/>
    </xf>
    <xf fontId="0" fillId="0" borderId="1" numFmtId="0" xfId="0" applyBorder="1"/>
    <xf fontId="0" fillId="0" borderId="2" numFmtId="0" xfId="0" applyBorder="1"/>
    <xf fontId="0" fillId="0" borderId="3" numFmtId="0" xfId="0" applyBorder="1"/>
    <xf fontId="0" fillId="0" borderId="4" numFmtId="0" xfId="0" applyBorder="1" applyAlignment="1">
      <alignment horizontal="center" vertical="center" wrapText="1"/>
    </xf>
    <xf fontId="0" fillId="0" borderId="5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vertical="center" wrapText="1"/>
    </xf>
    <xf fontId="1" fillId="3" borderId="0" numFmtId="0" xfId="0" applyFont="1" applyFill="1" applyAlignment="1">
      <alignment horizontal="center" vertical="center" wrapText="1"/>
    </xf>
    <xf fontId="1" fillId="4" borderId="0" numFmtId="0" xfId="0" applyFont="1" applyFill="1" applyAlignment="1">
      <alignment horizontal="center" vertical="center" wrapText="1"/>
    </xf>
    <xf fontId="1" fillId="5" borderId="2" numFmtId="0" xfId="0" applyFont="1" applyFill="1" applyBorder="1" applyAlignment="1">
      <alignment horizontal="center" vertical="center" wrapText="1"/>
    </xf>
    <xf fontId="0" fillId="6" borderId="0" numFmtId="0" xfId="0" applyFill="1" applyAlignment="1">
      <alignment wrapText="1"/>
    </xf>
    <xf fontId="0" fillId="7" borderId="0" numFmtId="0" xfId="0" applyFill="1"/>
    <xf fontId="0" fillId="0" borderId="0" numFmtId="0" xfId="0"/>
    <xf fontId="0" fillId="8" borderId="0" numFmtId="0" xfId="0" applyFill="1" applyAlignment="1">
      <alignment wrapText="1"/>
    </xf>
    <xf fontId="0" fillId="0" borderId="0" numFmtId="0" xfId="0">
      <protection hidden="0" locked="1"/>
    </xf>
    <xf fontId="0" fillId="9" borderId="0" numFmtId="0" xfId="0" applyFill="1" applyAlignment="1">
      <alignment wrapText="1"/>
    </xf>
    <xf fontId="0" fillId="0" borderId="0" numFmtId="0" xfId="0" applyAlignment="1">
      <alignment horizontal="left"/>
    </xf>
    <xf fontId="2" fillId="0" borderId="0" numFmtId="0" xfId="0" applyFont="1" applyAlignment="1">
      <alignment wrapText="1"/>
    </xf>
    <xf fontId="0" fillId="6" borderId="0" numFmtId="0" xfId="0" applyFill="1" applyAlignment="1">
      <alignment wrapText="1"/>
      <protection hidden="0" locked="1"/>
    </xf>
    <xf fontId="0" fillId="0" borderId="0" numFmtId="0" xfId="0" applyAlignment="1">
      <alignment horizontal="left" vertical="center" wrapText="1"/>
    </xf>
    <xf fontId="3" fillId="0" borderId="0" numFmtId="0" xfId="0" applyFont="1" applyAlignment="1">
      <alignment horizontal="left" vertical="center" wrapText="1"/>
    </xf>
    <xf fontId="0" fillId="10" borderId="0" numFmtId="0" xfId="0" applyFill="1"/>
    <xf fontId="0" fillId="11" borderId="0" numFmtId="0" xfId="0" applyFill="1"/>
    <xf fontId="0" fillId="12" borderId="0" numFmtId="0" xfId="0" applyFill="1"/>
    <xf fontId="4" fillId="0" borderId="0" numFmtId="0" xfId="0" applyFont="1"/>
    <xf fontId="0" fillId="0" borderId="7" numFmtId="0" xfId="0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1" fillId="3" borderId="8" numFmtId="0" xfId="0" applyFont="1" applyFill="1" applyBorder="1" applyAlignment="1">
      <alignment horizontal="center" vertical="center" wrapText="1"/>
    </xf>
    <xf fontId="1" fillId="4" borderId="8" numFmtId="0" xfId="0" applyFont="1" applyFill="1" applyBorder="1" applyAlignment="1">
      <alignment horizontal="center" vertical="center" wrapText="1"/>
    </xf>
    <xf fontId="1" fillId="5" borderId="9" numFmtId="0" xfId="0" applyFont="1" applyFill="1" applyBorder="1" applyAlignment="1">
      <alignment horizontal="center" vertical="center" wrapText="1"/>
    </xf>
    <xf fontId="0" fillId="0" borderId="9" numFmtId="0" xfId="0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5" fillId="13" borderId="8" numFmtId="0" xfId="0" applyFont="1" applyFill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7" fillId="0" borderId="10" numFmtId="0" xfId="0" applyFont="1" applyBorder="1" applyAlignment="1">
      <alignment horizontal="center" vertical="center" wrapText="1"/>
    </xf>
    <xf fontId="0" fillId="14" borderId="4" numFmtId="0" xfId="0" applyFill="1" applyBorder="1" applyAlignment="1">
      <alignment horizontal="center" vertical="center" wrapText="1"/>
    </xf>
    <xf fontId="0" fillId="0" borderId="5" numFmtId="0" xfId="0" applyBorder="1" applyAlignment="1">
      <alignment horizontal="left" vertical="top" wrapText="1"/>
    </xf>
    <xf fontId="0" fillId="0" borderId="5" numFmtId="0" xfId="0" applyBorder="1" applyAlignment="1">
      <alignment horizontal="center" vertical="top" wrapText="1"/>
      <protection hidden="0" locked="1"/>
    </xf>
    <xf fontId="0" fillId="0" borderId="5" numFmtId="0" xfId="0" applyBorder="1" applyAlignment="1">
      <alignment horizontal="left" vertical="top" wrapText="1"/>
      <protection hidden="0" locked="1"/>
    </xf>
    <xf fontId="8" fillId="0" borderId="4" numFmtId="0" xfId="0" applyFont="1" applyBorder="1" applyAlignment="1">
      <alignment horizontal="center" vertical="center" wrapText="1"/>
      <protection hidden="0" locked="1"/>
    </xf>
    <xf fontId="8" fillId="0" borderId="5" numFmtId="0" xfId="0" applyFont="1" applyBorder="1" applyAlignment="1">
      <alignment horizontal="center" vertical="center" wrapText="1"/>
      <protection hidden="0" locked="1"/>
    </xf>
    <xf fontId="8" fillId="0" borderId="6" numFmtId="0" xfId="0" applyFont="1" applyBorder="1" applyAlignment="1">
      <alignment horizontal="center" vertical="center" wrapText="1"/>
      <protection hidden="0" locked="1"/>
    </xf>
    <xf fontId="0" fillId="7" borderId="6" numFmtId="0" xfId="0" applyFill="1" applyBorder="1" applyAlignment="1">
      <alignment wrapText="1"/>
    </xf>
    <xf fontId="9" fillId="0" borderId="1" numFmtId="0" xfId="0" applyFont="1" applyBorder="1" applyAlignment="1">
      <alignment horizontal="center" vertical="center" wrapText="1"/>
    </xf>
    <xf fontId="9" fillId="0" borderId="0" numFmtId="0" xfId="0" applyFont="1" applyAlignment="1">
      <alignment horizontal="center" vertical="center" wrapText="1"/>
    </xf>
    <xf fontId="9" fillId="13" borderId="0" numFmtId="0" xfId="0" applyFont="1" applyFill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10" fillId="11" borderId="10" numFmtId="0" xfId="0" applyFont="1" applyFill="1" applyBorder="1" applyAlignment="1">
      <alignment horizontal="center" vertical="center" wrapText="1"/>
    </xf>
    <xf fontId="0" fillId="15" borderId="1" numFmtId="0" xfId="0" applyFill="1" applyBorder="1" applyAlignment="1">
      <alignment horizontal="center" vertical="center" wrapText="1"/>
    </xf>
    <xf fontId="0" fillId="0" borderId="0" numFmtId="0" xfId="0" applyAlignment="1">
      <alignment horizontal="left" vertical="top" wrapText="1"/>
    </xf>
    <xf fontId="0" fillId="0" borderId="0" numFmtId="0" xfId="0" applyAlignment="1">
      <alignment horizontal="center" vertical="top" wrapText="1"/>
      <protection hidden="0" locked="1"/>
    </xf>
    <xf fontId="0" fillId="0" borderId="0" numFmtId="0" xfId="0" applyAlignment="1">
      <alignment horizontal="left" vertical="top" wrapText="1"/>
      <protection hidden="0" locked="1"/>
    </xf>
    <xf fontId="8" fillId="0" borderId="1" numFmtId="0" xfId="0" applyFont="1" applyBorder="1" applyAlignment="1">
      <alignment horizontal="center" vertical="center" wrapText="1"/>
      <protection hidden="0" locked="1"/>
    </xf>
    <xf fontId="8" fillId="0" borderId="0" numFmtId="0" xfId="0" applyFont="1" applyAlignment="1">
      <alignment horizontal="center" vertical="center" wrapText="1"/>
      <protection hidden="0" locked="1"/>
    </xf>
    <xf fontId="8" fillId="0" borderId="0" numFmtId="0" xfId="0" applyFont="1" applyAlignment="1">
      <alignment horizontal="center" vertical="center" wrapText="1"/>
    </xf>
    <xf fontId="8" fillId="0" borderId="2" numFmtId="0" xfId="0" applyFont="1" applyBorder="1" applyAlignment="1">
      <alignment horizontal="center" vertical="center" wrapText="1"/>
    </xf>
    <xf fontId="0" fillId="7" borderId="2" numFmtId="0" xfId="0" applyFill="1" applyBorder="1" applyAlignment="1">
      <alignment wrapText="1"/>
    </xf>
    <xf fontId="3" fillId="0" borderId="0" numFmtId="0" xfId="0" applyFont="1" applyAlignment="1">
      <alignment horizontal="left" vertical="top" wrapText="1"/>
    </xf>
    <xf fontId="8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 wrapText="1"/>
      <protection hidden="0" locked="1"/>
    </xf>
    <xf fontId="0" fillId="15" borderId="1" numFmtId="0" xfId="0" applyFill="1" applyBorder="1" applyAlignment="1">
      <alignment horizontal="center" vertical="center" wrapText="1"/>
    </xf>
    <xf fontId="0" fillId="15" borderId="11" numFmtId="0" xfId="0" applyFill="1" applyBorder="1" applyAlignment="1">
      <alignment horizontal="center" vertical="center" wrapText="1"/>
    </xf>
    <xf fontId="0" fillId="0" borderId="12" numFmtId="0" xfId="0" applyBorder="1" applyAlignment="1">
      <alignment horizontal="left" vertical="top" wrapText="1"/>
    </xf>
    <xf fontId="0" fillId="0" borderId="12" numFmtId="0" xfId="0" applyBorder="1" applyAlignment="1">
      <alignment horizontal="center" vertical="top" wrapText="1"/>
      <protection hidden="0" locked="1"/>
    </xf>
    <xf fontId="0" fillId="0" borderId="12" numFmtId="0" xfId="0" applyBorder="1" applyAlignment="1">
      <alignment horizontal="left" vertical="top" wrapText="1"/>
      <protection hidden="0" locked="1"/>
    </xf>
    <xf fontId="8" fillId="0" borderId="11" numFmtId="0" xfId="0" applyFont="1" applyBorder="1" applyAlignment="1">
      <alignment horizontal="center" vertical="center" wrapText="1"/>
      <protection hidden="0" locked="1"/>
    </xf>
    <xf fontId="8" fillId="0" borderId="12" numFmtId="0" xfId="0" applyFont="1" applyBorder="1" applyAlignment="1">
      <alignment horizontal="center" vertical="center" wrapText="1"/>
      <protection hidden="0" locked="1"/>
    </xf>
    <xf fontId="8" fillId="0" borderId="12" numFmtId="0" xfId="0" applyFont="1" applyBorder="1" applyAlignment="1">
      <alignment horizontal="center" vertical="center" wrapText="1"/>
    </xf>
    <xf fontId="8" fillId="0" borderId="13" numFmtId="0" xfId="0" applyFont="1" applyBorder="1" applyAlignment="1">
      <alignment horizontal="center" vertical="center" wrapText="1"/>
      <protection hidden="0" locked="1"/>
    </xf>
    <xf fontId="0" fillId="7" borderId="13" numFmtId="0" xfId="0" applyFill="1" applyBorder="1" applyAlignment="1">
      <alignment wrapText="1"/>
    </xf>
    <xf fontId="9" fillId="0" borderId="11" numFmtId="0" xfId="0" applyFont="1" applyBorder="1" applyAlignment="1">
      <alignment horizontal="center" vertical="center" wrapText="1"/>
    </xf>
    <xf fontId="9" fillId="0" borderId="12" numFmtId="0" xfId="0" applyFont="1" applyBorder="1" applyAlignment="1">
      <alignment horizontal="center" vertical="center" wrapText="1"/>
    </xf>
    <xf fontId="9" fillId="13" borderId="12" numFmtId="0" xfId="0" applyFont="1" applyFill="1" applyBorder="1" applyAlignment="1">
      <alignment horizontal="center" vertical="center" wrapText="1"/>
    </xf>
    <xf fontId="9" fillId="0" borderId="14" numFmtId="0" xfId="0" applyFont="1" applyBorder="1" applyAlignment="1">
      <alignment horizontal="center" vertical="center" wrapText="1"/>
    </xf>
    <xf fontId="0" fillId="6" borderId="0" numFmtId="0" xfId="0" applyFill="1" applyAlignment="1">
      <alignment horizontal="center" vertical="center" wrapText="1"/>
    </xf>
    <xf fontId="9" fillId="0" borderId="3" numFmtId="0" xfId="0" applyFont="1" applyBorder="1" applyAlignment="1">
      <alignment horizontal="center" vertical="center"/>
    </xf>
    <xf fontId="9" fillId="0" borderId="14" numFmtId="0" xfId="0" applyFont="1" applyBorder="1" applyAlignment="1">
      <alignment horizontal="center" vertical="center"/>
    </xf>
    <xf fontId="11" fillId="0" borderId="0" numFmtId="0" xfId="0" applyFont="1" applyAlignment="1">
      <alignment horizontal="left"/>
    </xf>
    <xf fontId="12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'Détails 28 portraits'!$A$2</c:f>
              <c:strCache>
                <c:ptCount val="1"/>
                <c:pt idx="0">
                  <c:v>Portrait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val>
            <c:numRef>
              <c:f>'Détails 28 portraits'!$A$3:$A$35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'Détails 28 portraits'!$D$2</c:f>
              <c:strCache>
                <c:ptCount val="1"/>
                <c:pt idx="0">
                  <c:v>année de naissance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2"/>
            </a:solidFill>
            <a:ln>
              <a:noFill/>
            </a:ln>
          </c:spPr>
          <c:val>
            <c:numRef>
              <c:f>'Détails 28 portraits'!$D$3:$D$35</c:f>
              <c:numCache>
                <c:formatCode>General</c:formatCode>
                <c:ptCount val="12"/>
                <c:pt idx="0">
                  <c:v>1815</c:v>
                </c:pt>
                <c:pt idx="1">
                  <c:v>1906</c:v>
                </c:pt>
                <c:pt idx="2">
                  <c:v>1914</c:v>
                </c:pt>
                <c:pt idx="3">
                  <c:v>1917</c:v>
                </c:pt>
                <c:pt idx="4">
                  <c:v>1933</c:v>
                </c:pt>
                <c:pt idx="5">
                  <c:v>1935</c:v>
                </c:pt>
                <c:pt idx="6">
                  <c:v>1949</c:v>
                </c:pt>
                <c:pt idx="7">
                  <c:v>1951</c:v>
                </c:pt>
                <c:pt idx="8">
                  <c:v>1957</c:v>
                </c:pt>
                <c:pt idx="9">
                  <c:v>1976</c:v>
                </c:pt>
                <c:pt idx="10">
                  <c:v>1981</c:v>
                </c:pt>
                <c:pt idx="11">
                  <c:v>2005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19"/>
        <c:overlap val="-26"/>
        <c:axId val="2140841469"/>
        <c:axId val="2140841470"/>
      </c:barChart>
      <c:catAx>
        <c:axId val="21408414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2140841470"/>
        <c:crosses val="autoZero"/>
        <c:auto val="1"/>
        <c:lblAlgn val="ctr"/>
        <c:lblOffset val="100"/>
        <c:tickMarkSkip val="1"/>
        <c:noMultiLvlLbl val="0"/>
      </c:catAx>
      <c:valAx>
        <c:axId val="2140841470"/>
        <c:scaling>
          <c:orientation val="minMax"/>
          <c:max val="2010.000000"/>
          <c:min val="1800.000000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2140841469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 rot="0" flipH="0" flipV="0">
      <a:off x="16311562" y="3839765"/>
      <a:ext cx="5691187" cy="3405187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'Détails 28 portraits'!$A$2</c:f>
              <c:strCache>
                <c:ptCount val="1"/>
                <c:pt idx="0">
                  <c:v>Portrait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val>
            <c:numRef>
              <c:f>'Détails 28 portraits'!$A$3:$A$35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'Détails 28 portraits'!$D$2</c:f>
              <c:strCache>
                <c:ptCount val="1"/>
                <c:pt idx="0">
                  <c:v>année de naissance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2"/>
            </a:solidFill>
            <a:ln>
              <a:noFill/>
            </a:ln>
          </c:spPr>
          <c:val>
            <c:numRef>
              <c:f>'Détails 28 portraits'!$D$3:$D$35</c:f>
              <c:numCache>
                <c:formatCode>General</c:formatCode>
                <c:ptCount val="12"/>
                <c:pt idx="0">
                  <c:v>1815</c:v>
                </c:pt>
                <c:pt idx="1">
                  <c:v>1906</c:v>
                </c:pt>
                <c:pt idx="2">
                  <c:v>1914</c:v>
                </c:pt>
                <c:pt idx="3">
                  <c:v>1917</c:v>
                </c:pt>
                <c:pt idx="4">
                  <c:v>1933</c:v>
                </c:pt>
                <c:pt idx="5">
                  <c:v>1935</c:v>
                </c:pt>
                <c:pt idx="6">
                  <c:v>1949</c:v>
                </c:pt>
                <c:pt idx="7">
                  <c:v>1951</c:v>
                </c:pt>
                <c:pt idx="8">
                  <c:v>1957</c:v>
                </c:pt>
                <c:pt idx="9">
                  <c:v>1976</c:v>
                </c:pt>
                <c:pt idx="10">
                  <c:v>1981</c:v>
                </c:pt>
                <c:pt idx="11">
                  <c:v>2005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19"/>
        <c:overlap val="-26"/>
        <c:axId val="2140841491"/>
        <c:axId val="2140841492"/>
      </c:barChart>
      <c:catAx>
        <c:axId val="21408414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492"/>
        <c:crosses val="autoZero"/>
        <c:auto val="1"/>
        <c:lblAlgn val="ctr"/>
        <c:lblOffset val="100"/>
        <c:noMultiLvlLbl val="0"/>
      </c:catAx>
      <c:valAx>
        <c:axId val="214084149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491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 rot="0" flipH="0" flipV="0">
      <a:off x="14978062" y="19597687"/>
      <a:ext cx="8405812" cy="4083843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18</xdr:col>
      <xdr:colOff>0</xdr:colOff>
      <xdr:row>5</xdr:row>
      <xdr:rowOff>220262</xdr:rowOff>
    </xdr:from>
    <xdr:to>
      <xdr:col>27</xdr:col>
      <xdr:colOff>226218</xdr:colOff>
      <xdr:row>8</xdr:row>
      <xdr:rowOff>184546</xdr:rowOff>
    </xdr:to>
    <xdr:graphicFrame>
      <xdr:nvGraphicFramePr>
        <xdr:cNvPr id="279395911" name=""/>
        <xdr:cNvGraphicFramePr>
          <a:graphicFrameLocks xmlns:a="http://schemas.openxmlformats.org/drawingml/2006/main"/>
        </xdr:cNvGraphicFramePr>
      </xdr:nvGraphicFramePr>
      <xdr:xfrm rot="0" flipH="0" flipV="0">
        <a:off x="16311562" y="3839765"/>
        <a:ext cx="5691187" cy="3405187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15</xdr:col>
      <xdr:colOff>488156</xdr:colOff>
      <xdr:row>21</xdr:row>
      <xdr:rowOff>416718</xdr:rowOff>
    </xdr:from>
    <xdr:to>
      <xdr:col>29</xdr:col>
      <xdr:colOff>392906</xdr:colOff>
      <xdr:row>24</xdr:row>
      <xdr:rowOff>869155</xdr:rowOff>
    </xdr:to>
    <xdr:graphicFrame>
      <xdr:nvGraphicFramePr>
        <xdr:cNvPr id="1193220599" name=""/>
        <xdr:cNvGraphicFramePr>
          <a:graphicFrameLocks xmlns:a="http://schemas.openxmlformats.org/drawingml/2006/main"/>
        </xdr:cNvGraphicFramePr>
      </xdr:nvGraphicFramePr>
      <xdr:xfrm rot="0" flipH="0" flipV="0">
        <a:off x="14978062" y="19597687"/>
        <a:ext cx="8405812" cy="4083843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1" ySplit="2" topLeftCell="B3" activePane="bottomRight" state="frozen"/>
      <selection activeCell="A1" activeCellId="0" sqref="A1"/>
    </sheetView>
  </sheetViews>
  <sheetFormatPr defaultRowHeight="14.25"/>
  <cols>
    <col bestFit="1" customWidth="1" min="1" max="1" style="1" width="32.94140625"/>
    <col customWidth="1" min="2" max="2" style="2" width="21.7109375"/>
    <col customWidth="1" min="3" max="3" style="1" width="18.7109375"/>
    <col customWidth="1" min="4" max="4" style="3" width="9.140625"/>
    <col customWidth="1" min="5" max="5" style="4" width="9.140625"/>
    <col customWidth="1" min="6" max="6" width="20.00390625"/>
    <col customWidth="1" min="7" max="7" width="9.140625"/>
    <col customWidth="1" min="8" max="8" style="5" width="24.28125"/>
    <col customWidth="1" min="9" max="9" width="17.57421875"/>
    <col min="10" max="10" style="3" width="9.140625"/>
    <col min="11" max="12" style="0" width="9.140625"/>
    <col min="13" max="13" style="4" width="9.140625"/>
  </cols>
  <sheetData>
    <row r="1" ht="14.25">
      <c r="J1" s="6" t="s">
        <v>0</v>
      </c>
      <c r="K1" s="7"/>
      <c r="L1" s="7"/>
      <c r="M1" s="8"/>
    </row>
    <row r="2" s="9" customFormat="1" ht="28.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12" t="s">
        <v>8</v>
      </c>
      <c r="I2" s="9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9" t="s">
        <v>14</v>
      </c>
    </row>
    <row r="3" ht="99.75">
      <c r="A3" s="17" t="s">
        <v>15</v>
      </c>
      <c r="B3" s="2" t="s">
        <v>16</v>
      </c>
      <c r="C3" s="1" t="s">
        <v>17</v>
      </c>
      <c r="D3" s="3">
        <v>1815</v>
      </c>
      <c r="E3" s="4">
        <v>1852</v>
      </c>
      <c r="G3" t="s">
        <v>18</v>
      </c>
      <c r="J3" s="3" t="s">
        <v>19</v>
      </c>
      <c r="M3" s="4" t="s">
        <v>19</v>
      </c>
      <c r="N3" s="18" t="s">
        <v>20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ht="42.75" hidden="1">
      <c r="A4" s="17" t="s">
        <v>21</v>
      </c>
      <c r="B4" s="2" t="s">
        <v>22</v>
      </c>
      <c r="C4" s="1" t="s">
        <v>23</v>
      </c>
      <c r="D4" s="3">
        <v>1900</v>
      </c>
      <c r="E4" s="4">
        <v>1986</v>
      </c>
      <c r="F4" t="s">
        <v>24</v>
      </c>
      <c r="G4" t="s">
        <v>25</v>
      </c>
      <c r="H4" s="5" t="s">
        <v>26</v>
      </c>
      <c r="J4" s="3" t="s">
        <v>19</v>
      </c>
      <c r="M4" s="4" t="s">
        <v>19</v>
      </c>
      <c r="N4" s="19" t="s">
        <v>27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ht="85.5">
      <c r="A5" s="17" t="s">
        <v>28</v>
      </c>
      <c r="B5" s="2" t="s">
        <v>29</v>
      </c>
      <c r="C5" s="1" t="s">
        <v>30</v>
      </c>
      <c r="D5" s="3">
        <v>1906</v>
      </c>
      <c r="E5" s="4">
        <v>1992</v>
      </c>
      <c r="F5" t="s">
        <v>31</v>
      </c>
      <c r="G5" t="s">
        <v>32</v>
      </c>
      <c r="H5" s="5" t="s">
        <v>33</v>
      </c>
      <c r="K5" s="19" t="s">
        <v>19</v>
      </c>
      <c r="L5" t="s">
        <v>19</v>
      </c>
      <c r="M5" s="4" t="s">
        <v>19</v>
      </c>
      <c r="N5" s="18" t="s">
        <v>34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ht="85.5">
      <c r="A6" s="17" t="s">
        <v>35</v>
      </c>
      <c r="B6" s="2" t="s">
        <v>36</v>
      </c>
      <c r="C6" s="1" t="s">
        <v>37</v>
      </c>
      <c r="D6" s="3">
        <v>1914</v>
      </c>
      <c r="E6" s="4">
        <v>2000</v>
      </c>
      <c r="G6" s="19" t="s">
        <v>38</v>
      </c>
      <c r="J6" s="3" t="s">
        <v>19</v>
      </c>
      <c r="K6" s="19"/>
      <c r="L6" s="19"/>
      <c r="M6" s="4" t="s">
        <v>19</v>
      </c>
      <c r="N6" s="18" t="s">
        <v>39</v>
      </c>
      <c r="O6" s="19"/>
      <c r="P6" s="19"/>
      <c r="Q6" s="19"/>
      <c r="R6" s="19">
        <v>0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ht="14.25" hidden="1">
      <c r="A7" s="20" t="s">
        <v>24</v>
      </c>
      <c r="B7" s="2" t="s">
        <v>40</v>
      </c>
      <c r="C7" s="1" t="s">
        <v>41</v>
      </c>
      <c r="D7" s="3">
        <v>1917</v>
      </c>
      <c r="E7" s="4">
        <v>2001</v>
      </c>
      <c r="F7" t="s">
        <v>42</v>
      </c>
      <c r="G7" s="21" t="s">
        <v>32</v>
      </c>
      <c r="H7" s="5" t="s">
        <v>43</v>
      </c>
      <c r="L7" s="19" t="s">
        <v>44</v>
      </c>
      <c r="M7" s="4" t="s">
        <v>44</v>
      </c>
      <c r="N7" t="s">
        <v>45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ht="57">
      <c r="A8" s="22" t="s">
        <v>46</v>
      </c>
      <c r="B8" s="2" t="s">
        <v>47</v>
      </c>
      <c r="C8" s="1" t="s">
        <v>48</v>
      </c>
      <c r="D8" s="3">
        <v>1917</v>
      </c>
      <c r="E8" s="4">
        <v>1996</v>
      </c>
      <c r="G8" t="s">
        <v>18</v>
      </c>
      <c r="H8" s="5" t="s">
        <v>49</v>
      </c>
      <c r="J8" s="3" t="s">
        <v>44</v>
      </c>
      <c r="M8" s="4" t="s">
        <v>44</v>
      </c>
      <c r="N8" s="19" t="s">
        <v>50</v>
      </c>
      <c r="O8" s="19"/>
      <c r="P8" s="19"/>
      <c r="Q8" s="19"/>
      <c r="R8" s="19" t="s">
        <v>51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ht="42.75" hidden="1">
      <c r="A9" s="20" t="s">
        <v>52</v>
      </c>
      <c r="B9" s="2" t="s">
        <v>53</v>
      </c>
      <c r="C9" s="1" t="s">
        <v>54</v>
      </c>
      <c r="D9" s="3">
        <v>1918</v>
      </c>
      <c r="E9" s="4">
        <v>2020</v>
      </c>
      <c r="G9" t="s">
        <v>32</v>
      </c>
      <c r="H9" s="5" t="s">
        <v>55</v>
      </c>
      <c r="I9" s="23"/>
      <c r="J9" s="3" t="s">
        <v>19</v>
      </c>
      <c r="M9" s="4" t="s">
        <v>44</v>
      </c>
      <c r="N9" s="19" t="s">
        <v>56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ht="42.75" hidden="1">
      <c r="A10" s="20" t="s">
        <v>57</v>
      </c>
      <c r="B10" s="2" t="s">
        <v>40</v>
      </c>
      <c r="C10" s="1" t="s">
        <v>41</v>
      </c>
      <c r="D10" s="3">
        <v>1921</v>
      </c>
      <c r="E10" s="4">
        <v>2006</v>
      </c>
      <c r="F10" t="s">
        <v>58</v>
      </c>
      <c r="G10" t="s">
        <v>59</v>
      </c>
      <c r="H10" s="5" t="s">
        <v>58</v>
      </c>
      <c r="N10" s="19" t="s">
        <v>60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ht="14.25" hidden="1">
      <c r="A11" s="20" t="s">
        <v>61</v>
      </c>
      <c r="B11" s="2" t="s">
        <v>40</v>
      </c>
      <c r="C11" s="1" t="s">
        <v>41</v>
      </c>
      <c r="D11" s="3">
        <v>1922</v>
      </c>
      <c r="E11" s="4">
        <v>2012</v>
      </c>
      <c r="F11" t="s">
        <v>58</v>
      </c>
      <c r="G11" s="21" t="s">
        <v>32</v>
      </c>
      <c r="H11" s="5" t="s">
        <v>58</v>
      </c>
      <c r="N11" t="s">
        <v>60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ht="71.25" hidden="1">
      <c r="A12" s="20" t="s">
        <v>62</v>
      </c>
      <c r="B12" s="2" t="s">
        <v>40</v>
      </c>
      <c r="C12" s="1" t="s">
        <v>41</v>
      </c>
      <c r="D12" s="3">
        <v>1922</v>
      </c>
      <c r="E12" s="4">
        <v>2008</v>
      </c>
      <c r="F12" t="s">
        <v>58</v>
      </c>
      <c r="G12" s="21" t="s">
        <v>32</v>
      </c>
      <c r="H12" s="5" t="s">
        <v>58</v>
      </c>
      <c r="N12" s="19" t="s">
        <v>60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ht="14.25" hidden="1">
      <c r="A13" s="20" t="s">
        <v>63</v>
      </c>
      <c r="B13" s="2" t="s">
        <v>40</v>
      </c>
      <c r="C13" s="1" t="s">
        <v>41</v>
      </c>
      <c r="D13" s="3">
        <v>1924</v>
      </c>
      <c r="E13" s="4">
        <v>2011</v>
      </c>
      <c r="F13" t="s">
        <v>58</v>
      </c>
      <c r="G13" t="s">
        <v>32</v>
      </c>
      <c r="H13" s="5" t="s">
        <v>58</v>
      </c>
      <c r="N13" t="s">
        <v>60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ht="42.75" hidden="1">
      <c r="A14" s="20" t="s">
        <v>64</v>
      </c>
      <c r="B14" s="2" t="s">
        <v>40</v>
      </c>
      <c r="C14" s="1" t="s">
        <v>41</v>
      </c>
      <c r="D14" s="3">
        <v>1924</v>
      </c>
      <c r="E14" s="4">
        <v>1986</v>
      </c>
      <c r="F14" t="s">
        <v>58</v>
      </c>
      <c r="G14" s="21" t="s">
        <v>32</v>
      </c>
      <c r="H14" s="5" t="s">
        <v>58</v>
      </c>
      <c r="N14" t="s">
        <v>60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ht="14.25" hidden="1">
      <c r="A15" s="17" t="s">
        <v>65</v>
      </c>
      <c r="B15" s="2" t="s">
        <v>66</v>
      </c>
      <c r="C15" s="1" t="s">
        <v>67</v>
      </c>
      <c r="D15" s="3">
        <v>1931</v>
      </c>
      <c r="F15" t="s">
        <v>19</v>
      </c>
      <c r="G15" t="s">
        <v>32</v>
      </c>
      <c r="H15" s="5" t="s">
        <v>68</v>
      </c>
      <c r="L15" s="19" t="s">
        <v>19</v>
      </c>
      <c r="M15" s="4" t="s">
        <v>19</v>
      </c>
      <c r="N15" t="s">
        <v>69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ht="42.75" hidden="1">
      <c r="A16" s="17" t="s">
        <v>70</v>
      </c>
      <c r="B16" s="2" t="s">
        <v>71</v>
      </c>
      <c r="C16" s="1" t="s">
        <v>72</v>
      </c>
      <c r="D16" s="3">
        <v>1932</v>
      </c>
      <c r="E16" s="4">
        <v>2020</v>
      </c>
      <c r="F16" t="s">
        <v>73</v>
      </c>
      <c r="G16" t="s">
        <v>32</v>
      </c>
      <c r="H16" s="5" t="s">
        <v>74</v>
      </c>
      <c r="J16" s="3" t="s">
        <v>19</v>
      </c>
      <c r="L16" s="19" t="s">
        <v>19</v>
      </c>
      <c r="M16" s="4" t="s">
        <v>19</v>
      </c>
      <c r="N16" t="s">
        <v>75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ht="57">
      <c r="A17" s="17" t="s">
        <v>76</v>
      </c>
      <c r="B17" s="2" t="s">
        <v>77</v>
      </c>
      <c r="C17" s="1" t="s">
        <v>78</v>
      </c>
      <c r="D17" s="3">
        <v>1933</v>
      </c>
      <c r="E17" s="4">
        <v>2011</v>
      </c>
      <c r="F17" t="s">
        <v>79</v>
      </c>
      <c r="G17" t="s">
        <v>32</v>
      </c>
      <c r="H17" s="5" t="s">
        <v>80</v>
      </c>
      <c r="L17" s="19" t="s">
        <v>19</v>
      </c>
      <c r="M17" s="4" t="s">
        <v>19</v>
      </c>
      <c r="N17" s="18" t="s">
        <v>81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ht="114">
      <c r="A18" s="17" t="s">
        <v>82</v>
      </c>
      <c r="B18" s="2" t="s">
        <v>83</v>
      </c>
      <c r="C18" s="1" t="s">
        <v>84</v>
      </c>
      <c r="D18" s="3">
        <v>1935</v>
      </c>
      <c r="E18" s="4">
        <v>2007</v>
      </c>
      <c r="F18" s="19" t="s">
        <v>85</v>
      </c>
      <c r="G18" t="s">
        <v>18</v>
      </c>
      <c r="H18" s="5" t="s">
        <v>86</v>
      </c>
      <c r="J18" s="3" t="s">
        <v>19</v>
      </c>
      <c r="K18" s="19"/>
      <c r="L18" s="19"/>
      <c r="N18" s="18" t="s">
        <v>87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ht="57" hidden="1">
      <c r="A19" s="17" t="s">
        <v>88</v>
      </c>
      <c r="B19" s="2" t="s">
        <v>89</v>
      </c>
      <c r="C19" s="1" t="s">
        <v>90</v>
      </c>
      <c r="D19" s="3">
        <v>1936</v>
      </c>
      <c r="F19" t="s">
        <v>31</v>
      </c>
      <c r="G19" t="s">
        <v>32</v>
      </c>
      <c r="H19" s="5" t="s">
        <v>91</v>
      </c>
      <c r="L19" s="19" t="s">
        <v>19</v>
      </c>
      <c r="M19" s="4" t="s">
        <v>19</v>
      </c>
      <c r="N19">
        <v>0.10000000000000001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ht="42.75" hidden="1">
      <c r="A20" s="17" t="s">
        <v>92</v>
      </c>
      <c r="B20" s="2" t="s">
        <v>93</v>
      </c>
      <c r="C20" s="1" t="s">
        <v>94</v>
      </c>
      <c r="D20" s="3">
        <v>1938</v>
      </c>
      <c r="E20" s="4">
        <v>2024</v>
      </c>
      <c r="G20" t="s">
        <v>32</v>
      </c>
      <c r="H20" s="5" t="s">
        <v>95</v>
      </c>
      <c r="M20" s="4" t="s">
        <v>19</v>
      </c>
      <c r="N20">
        <v>0.10000000000000001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ht="42.75" hidden="1">
      <c r="A21" s="20" t="s">
        <v>96</v>
      </c>
      <c r="B21" s="2" t="s">
        <v>97</v>
      </c>
      <c r="C21" s="1" t="s">
        <v>98</v>
      </c>
      <c r="D21" s="3">
        <v>1939</v>
      </c>
      <c r="F21" t="s">
        <v>99</v>
      </c>
      <c r="G21" t="s">
        <v>32</v>
      </c>
      <c r="L21" t="s">
        <v>19</v>
      </c>
      <c r="M21" s="4" t="s">
        <v>19</v>
      </c>
      <c r="N21">
        <v>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ht="57" hidden="1">
      <c r="A22" s="17" t="s">
        <v>100</v>
      </c>
      <c r="B22" s="2" t="s">
        <v>101</v>
      </c>
      <c r="C22" s="1" t="s">
        <v>102</v>
      </c>
      <c r="D22" s="3">
        <v>1945</v>
      </c>
      <c r="G22" t="s">
        <v>32</v>
      </c>
      <c r="H22" s="5" t="s">
        <v>103</v>
      </c>
      <c r="J22" s="3" t="s">
        <v>19</v>
      </c>
      <c r="L22" s="19" t="s">
        <v>19</v>
      </c>
      <c r="M22" s="4" t="s">
        <v>19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ht="99.75">
      <c r="A23" s="22" t="s">
        <v>104</v>
      </c>
      <c r="B23" s="2" t="s">
        <v>105</v>
      </c>
      <c r="C23" s="1" t="s">
        <v>106</v>
      </c>
      <c r="D23" s="3">
        <v>1949</v>
      </c>
      <c r="E23" s="4">
        <v>2003</v>
      </c>
      <c r="F23" s="19" t="s">
        <v>107</v>
      </c>
      <c r="G23" t="s">
        <v>32</v>
      </c>
      <c r="H23" s="5" t="s">
        <v>108</v>
      </c>
      <c r="J23" s="3" t="s">
        <v>19</v>
      </c>
      <c r="M23" s="4" t="s">
        <v>19</v>
      </c>
      <c r="N23" t="s">
        <v>109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ht="71.25">
      <c r="A24" s="17" t="s">
        <v>110</v>
      </c>
      <c r="B24" s="2" t="s">
        <v>111</v>
      </c>
      <c r="C24" s="1" t="s">
        <v>112</v>
      </c>
      <c r="D24" s="3">
        <v>1951</v>
      </c>
      <c r="F24" t="s">
        <v>113</v>
      </c>
      <c r="G24" t="s">
        <v>32</v>
      </c>
      <c r="H24" s="5" t="s">
        <v>114</v>
      </c>
      <c r="J24" s="3" t="s">
        <v>19</v>
      </c>
      <c r="M24" s="4" t="s">
        <v>19</v>
      </c>
      <c r="N24" s="18" t="s">
        <v>115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ht="247.5" hidden="1">
      <c r="A25" s="17" t="s">
        <v>116</v>
      </c>
      <c r="B25" s="2" t="s">
        <v>117</v>
      </c>
      <c r="C25" s="1" t="s">
        <v>118</v>
      </c>
      <c r="D25" s="3">
        <v>1953</v>
      </c>
      <c r="F25" t="s">
        <v>19</v>
      </c>
      <c r="G25" t="s">
        <v>32</v>
      </c>
      <c r="I25" s="24" t="s">
        <v>119</v>
      </c>
      <c r="K25" s="19" t="s">
        <v>44</v>
      </c>
      <c r="L25" s="19" t="s">
        <v>44</v>
      </c>
      <c r="M25" s="4" t="s">
        <v>44</v>
      </c>
      <c r="N25" t="s">
        <v>120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ht="142.5" hidden="1">
      <c r="A26" s="20" t="s">
        <v>121</v>
      </c>
      <c r="B26" s="2" t="s">
        <v>122</v>
      </c>
      <c r="C26" s="1" t="s">
        <v>123</v>
      </c>
      <c r="D26" s="3">
        <v>1955</v>
      </c>
      <c r="F26" t="s">
        <v>19</v>
      </c>
      <c r="G26" t="s">
        <v>32</v>
      </c>
      <c r="I26" s="1" t="s">
        <v>124</v>
      </c>
      <c r="N26">
        <v>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ht="71.25">
      <c r="A27" s="17" t="s">
        <v>125</v>
      </c>
      <c r="B27" s="2" t="s">
        <v>126</v>
      </c>
      <c r="C27" s="1" t="s">
        <v>127</v>
      </c>
      <c r="D27" s="3">
        <v>1957</v>
      </c>
      <c r="F27" t="s">
        <v>44</v>
      </c>
      <c r="G27" t="s">
        <v>18</v>
      </c>
      <c r="H27" s="5" t="s">
        <v>128</v>
      </c>
      <c r="I27" s="19"/>
      <c r="L27" s="19" t="s">
        <v>19</v>
      </c>
      <c r="M27" s="4" t="s">
        <v>19</v>
      </c>
      <c r="N27" s="18" t="s">
        <v>129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ht="99.75" hidden="1">
      <c r="A28" s="25" t="s">
        <v>130</v>
      </c>
      <c r="B28" s="2" t="s">
        <v>131</v>
      </c>
      <c r="C28" s="1" t="s">
        <v>132</v>
      </c>
      <c r="D28" s="3">
        <v>1958</v>
      </c>
      <c r="F28" t="s">
        <v>19</v>
      </c>
      <c r="G28" t="s">
        <v>32</v>
      </c>
      <c r="I28" s="1" t="s">
        <v>133</v>
      </c>
      <c r="N28" s="19">
        <v>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ht="71.25" hidden="1">
      <c r="A29" s="17" t="s">
        <v>134</v>
      </c>
      <c r="B29" s="2" t="s">
        <v>135</v>
      </c>
      <c r="C29" s="1"/>
      <c r="D29" s="3">
        <v>1958</v>
      </c>
      <c r="F29" t="s">
        <v>136</v>
      </c>
      <c r="G29" t="s">
        <v>137</v>
      </c>
      <c r="N29">
        <v>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ht="57" hidden="1">
      <c r="A30" s="17" t="s">
        <v>138</v>
      </c>
      <c r="B30" s="2" t="s">
        <v>139</v>
      </c>
      <c r="C30" s="1" t="s">
        <v>140</v>
      </c>
      <c r="D30" s="3">
        <v>1959</v>
      </c>
      <c r="F30" t="s">
        <v>19</v>
      </c>
      <c r="G30" t="s">
        <v>32</v>
      </c>
      <c r="H30" s="5" t="s">
        <v>141</v>
      </c>
      <c r="N30">
        <v>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ht="142.5">
      <c r="A31" s="17" t="s">
        <v>142</v>
      </c>
      <c r="B31" s="2" t="s">
        <v>143</v>
      </c>
      <c r="C31" s="1"/>
      <c r="D31" s="3">
        <v>1976</v>
      </c>
      <c r="F31" s="19" t="s">
        <v>19</v>
      </c>
      <c r="G31" t="s">
        <v>144</v>
      </c>
      <c r="I31" s="1" t="s">
        <v>145</v>
      </c>
      <c r="L31" s="19" t="s">
        <v>44</v>
      </c>
      <c r="M31" s="4" t="s">
        <v>44</v>
      </c>
      <c r="N31" s="18" t="s">
        <v>146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ht="71.25" hidden="1">
      <c r="A32" s="17" t="s">
        <v>147</v>
      </c>
      <c r="B32" s="2" t="s">
        <v>148</v>
      </c>
      <c r="C32" s="1" t="s">
        <v>149</v>
      </c>
      <c r="D32" s="3">
        <v>1980</v>
      </c>
      <c r="F32" t="s">
        <v>19</v>
      </c>
      <c r="G32" t="s">
        <v>32</v>
      </c>
      <c r="H32" s="5" t="s">
        <v>150</v>
      </c>
      <c r="L32" t="s">
        <v>19</v>
      </c>
      <c r="M32" s="4" t="s">
        <v>19</v>
      </c>
      <c r="N32" s="19" t="s">
        <v>56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ht="85.5">
      <c r="A33" s="17" t="s">
        <v>151</v>
      </c>
      <c r="B33" s="26" t="s">
        <v>152</v>
      </c>
      <c r="C33" s="27" t="s">
        <v>153</v>
      </c>
      <c r="D33" s="3">
        <v>1981</v>
      </c>
      <c r="F33" t="s">
        <v>19</v>
      </c>
      <c r="G33" t="s">
        <v>154</v>
      </c>
      <c r="H33" s="5" t="s">
        <v>155</v>
      </c>
      <c r="J33" s="3"/>
      <c r="K33" s="19" t="s">
        <v>19</v>
      </c>
      <c r="L33" s="19" t="s">
        <v>19</v>
      </c>
      <c r="M33" s="4" t="s">
        <v>19</v>
      </c>
      <c r="N33" s="18" t="s">
        <v>156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ht="85.5" hidden="1">
      <c r="A34" s="20" t="s">
        <v>157</v>
      </c>
      <c r="B34" s="2" t="s">
        <v>158</v>
      </c>
      <c r="C34" s="1" t="s">
        <v>159</v>
      </c>
      <c r="D34" s="3">
        <v>1982</v>
      </c>
      <c r="F34" t="s">
        <v>19</v>
      </c>
      <c r="G34" t="s">
        <v>160</v>
      </c>
      <c r="H34" s="5" t="s">
        <v>161</v>
      </c>
      <c r="J34" s="3" t="s">
        <v>19</v>
      </c>
      <c r="K34" s="19" t="s">
        <v>19</v>
      </c>
      <c r="M34" s="4" t="s">
        <v>19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ht="28.5">
      <c r="A35" s="17" t="s">
        <v>162</v>
      </c>
      <c r="B35" s="2" t="s">
        <v>163</v>
      </c>
      <c r="C35" s="1"/>
      <c r="D35" s="3">
        <v>2005</v>
      </c>
      <c r="F35" t="s">
        <v>19</v>
      </c>
      <c r="G35" t="s">
        <v>32</v>
      </c>
      <c r="H35" s="5" t="s">
        <v>150</v>
      </c>
      <c r="J35" s="3" t="s">
        <v>19</v>
      </c>
      <c r="M35" s="4" t="s">
        <v>19</v>
      </c>
      <c r="N35" s="18" t="s">
        <v>164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ht="14.25">
      <c r="A36" s="1"/>
      <c r="B36" s="2"/>
      <c r="C36" s="1"/>
      <c r="D36" s="3"/>
      <c r="E36" s="4"/>
      <c r="F36" s="19"/>
      <c r="G36" s="19"/>
      <c r="H36" s="5"/>
      <c r="I36" s="19"/>
      <c r="J36" s="3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ht="14.25">
      <c r="A37" s="1"/>
      <c r="B37" s="2"/>
      <c r="C37" s="1"/>
      <c r="D37" s="3"/>
      <c r="E37" s="4"/>
      <c r="F37" s="19"/>
      <c r="G37" s="19"/>
      <c r="H37" s="5"/>
      <c r="I37" s="19"/>
      <c r="J37" s="3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</sheetData>
  <autoFilter ref="A2:N35">
    <filterColumn colId="13">
      <filters>
        <filter val="3 sécurité cryptage ; &amp;8 ; 2 nouvelles"/>
        <filter val="4 aerospatial ; &amp;8"/>
        <filter val="4 informatique ; &amp;8"/>
        <filter val="4 internet"/>
        <filter val="4 jeux video ; &amp;8"/>
        <filter val="4 libre ; &amp;8"/>
        <filter val="4 ordinateurs (univac) + fame ; &amp;8"/>
        <filter val="4 santé"/>
        <filter val="4 smartphone"/>
        <filter val="4 sécurité transmission sans fil"/>
        <filter val="4 web ; &amp;8"/>
        <filter val="; &amp;8 ; 2 nouvelles"/>
      </filters>
    </filterColumn>
    <sortState ref="A3:N35">
      <sortCondition descending="0" ref="D2:D35"/>
    </sortState>
  </autoFilter>
  <mergeCells count="1">
    <mergeCell ref="J1:M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1" ySplit="2" topLeftCell="B3" activePane="bottomRight" state="frozen"/>
      <selection activeCell="A1" activeCellId="0" sqref="A1"/>
    </sheetView>
  </sheetViews>
  <sheetFormatPr defaultRowHeight="14.25"/>
  <cols>
    <col bestFit="1" customWidth="1" min="1" max="1" style="19" width="17.140625"/>
    <col customWidth="1" min="2" max="2" style="19" width="19.57421875"/>
    <col customWidth="1" min="3" max="3" style="19" width="16.421875"/>
    <col customWidth="1" min="4" max="5" style="19" width="11.140625"/>
    <col customWidth="1" min="6" max="6" style="19" width="18.421875"/>
    <col bestFit="1" customWidth="1" min="7" max="7" style="19" width="11.57421875"/>
    <col bestFit="1" customWidth="1" min="8" max="8" style="19" width="14.28125"/>
    <col customWidth="1" min="9" max="9" style="19" width="8.140625"/>
    <col min="10" max="13" style="19" width="9.140625"/>
    <col customWidth="1" min="14" max="14" style="19" width="20.7109375"/>
    <col bestFit="1" customWidth="1" min="15" max="15" style="19" width="9.140625"/>
    <col min="16" max="26" style="19" width="9.140625"/>
    <col customWidth="1" min="27" max="28" style="19" width="12.140625"/>
    <col min="29" max="16384" style="19" width="9.140625"/>
  </cols>
  <sheetData>
    <row r="1" ht="19.5" customHeight="1">
      <c r="B1" s="28"/>
      <c r="C1" s="19" t="s">
        <v>165</v>
      </c>
      <c r="D1">
        <v>222436</v>
      </c>
      <c r="E1" s="29"/>
      <c r="F1" s="19" t="s">
        <v>166</v>
      </c>
      <c r="G1" s="19" t="s">
        <v>167</v>
      </c>
      <c r="H1" s="30"/>
      <c r="J1" s="19" t="s">
        <v>168</v>
      </c>
      <c r="L1" s="19" t="s">
        <v>169</v>
      </c>
      <c r="O1" s="31" t="s">
        <v>170</v>
      </c>
    </row>
    <row r="2" s="1" customFormat="1" ht="36.75" customHeight="1">
      <c r="A2" s="32" t="s">
        <v>1</v>
      </c>
      <c r="B2" s="33" t="s">
        <v>2</v>
      </c>
      <c r="C2" s="33" t="s">
        <v>3</v>
      </c>
      <c r="D2" s="33" t="s">
        <v>171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4" t="s">
        <v>10</v>
      </c>
      <c r="K2" s="35" t="s">
        <v>11</v>
      </c>
      <c r="L2" s="36" t="s">
        <v>12</v>
      </c>
      <c r="M2" s="37" t="s">
        <v>13</v>
      </c>
      <c r="N2" s="38" t="s">
        <v>14</v>
      </c>
      <c r="O2" s="39" t="s">
        <v>172</v>
      </c>
      <c r="P2" s="40" t="s">
        <v>173</v>
      </c>
      <c r="Q2" s="40" t="s">
        <v>174</v>
      </c>
      <c r="R2" s="40" t="s">
        <v>175</v>
      </c>
      <c r="S2" s="40" t="s">
        <v>176</v>
      </c>
      <c r="T2" s="40" t="s">
        <v>177</v>
      </c>
      <c r="U2" s="40" t="s">
        <v>178</v>
      </c>
      <c r="V2" s="40" t="s">
        <v>179</v>
      </c>
      <c r="W2" s="40" t="s">
        <v>180</v>
      </c>
      <c r="X2" s="40" t="s">
        <v>181</v>
      </c>
      <c r="Y2" s="41" t="s">
        <v>182</v>
      </c>
      <c r="Z2" s="42" t="s">
        <v>183</v>
      </c>
      <c r="AA2" s="43" t="s">
        <v>184</v>
      </c>
      <c r="AB2" s="43" t="s">
        <v>185</v>
      </c>
      <c r="AC2" s="44" t="s">
        <v>186</v>
      </c>
    </row>
    <row r="3" s="1" customFormat="1" ht="33" customHeight="1">
      <c r="A3" s="45" t="s">
        <v>15</v>
      </c>
      <c r="B3" s="46" t="s">
        <v>16</v>
      </c>
      <c r="C3" s="46" t="s">
        <v>17</v>
      </c>
      <c r="D3" s="47">
        <v>1815</v>
      </c>
      <c r="E3" s="47">
        <v>1852</v>
      </c>
      <c r="F3" s="48"/>
      <c r="G3" s="48" t="s">
        <v>187</v>
      </c>
      <c r="H3" s="48"/>
      <c r="I3" s="48"/>
      <c r="J3" s="49">
        <v>1</v>
      </c>
      <c r="K3" s="50"/>
      <c r="L3" s="50"/>
      <c r="M3" s="51" t="s">
        <v>19</v>
      </c>
      <c r="N3" s="52" t="s">
        <v>188</v>
      </c>
      <c r="O3" s="53"/>
      <c r="P3" s="54">
        <v>1</v>
      </c>
      <c r="Q3" s="54"/>
      <c r="R3" s="54">
        <v>1</v>
      </c>
      <c r="S3" s="54">
        <v>1</v>
      </c>
      <c r="T3" s="54">
        <v>1</v>
      </c>
      <c r="U3" s="54"/>
      <c r="V3" s="54">
        <v>1</v>
      </c>
      <c r="W3" s="54"/>
      <c r="X3" s="54"/>
      <c r="Y3" s="55"/>
      <c r="Z3" s="54"/>
      <c r="AA3" s="56">
        <v>1</v>
      </c>
      <c r="AB3" s="56"/>
      <c r="AC3" s="57">
        <f>SUM($O3:$AB3)</f>
        <v>6</v>
      </c>
    </row>
    <row r="4" s="1" customFormat="1" ht="33" customHeight="1">
      <c r="A4" s="58" t="s">
        <v>76</v>
      </c>
      <c r="B4" s="59" t="s">
        <v>77</v>
      </c>
      <c r="C4" s="59" t="s">
        <v>78</v>
      </c>
      <c r="D4" s="60">
        <v>1933</v>
      </c>
      <c r="E4" s="60">
        <v>2011</v>
      </c>
      <c r="F4" s="61" t="s">
        <v>79</v>
      </c>
      <c r="G4" s="61" t="s">
        <v>32</v>
      </c>
      <c r="H4" s="61" t="s">
        <v>80</v>
      </c>
      <c r="I4" s="61"/>
      <c r="J4" s="62"/>
      <c r="K4" s="63"/>
      <c r="L4" s="64" t="s">
        <v>19</v>
      </c>
      <c r="M4" s="65">
        <v>1</v>
      </c>
      <c r="N4" s="66" t="s">
        <v>189</v>
      </c>
      <c r="O4" s="53"/>
      <c r="P4" s="54"/>
      <c r="Q4" s="54"/>
      <c r="R4" s="54">
        <v>1</v>
      </c>
      <c r="S4" s="54"/>
      <c r="T4" s="54"/>
      <c r="U4" s="54"/>
      <c r="V4" s="54">
        <v>1</v>
      </c>
      <c r="W4" s="54"/>
      <c r="X4" s="54">
        <v>1</v>
      </c>
      <c r="Y4" s="55"/>
      <c r="Z4" s="54"/>
      <c r="AA4" s="56">
        <v>1</v>
      </c>
      <c r="AB4" s="56">
        <v>1</v>
      </c>
      <c r="AC4" s="57">
        <f>SUM($O4:$AB4)</f>
        <v>5</v>
      </c>
      <c r="AD4" s="1"/>
    </row>
    <row r="5" s="1" customFormat="1" ht="33" customHeight="1">
      <c r="A5" s="58" t="s">
        <v>151</v>
      </c>
      <c r="B5" s="59" t="s">
        <v>190</v>
      </c>
      <c r="C5" s="67" t="s">
        <v>153</v>
      </c>
      <c r="D5" s="60">
        <v>1981</v>
      </c>
      <c r="E5" s="60"/>
      <c r="F5" s="61" t="s">
        <v>19</v>
      </c>
      <c r="G5" s="61" t="s">
        <v>191</v>
      </c>
      <c r="H5" s="59" t="s">
        <v>155</v>
      </c>
      <c r="I5" s="61"/>
      <c r="J5" s="68"/>
      <c r="K5" s="64" t="s">
        <v>19</v>
      </c>
      <c r="L5" s="64" t="s">
        <v>19</v>
      </c>
      <c r="M5" s="65" t="s">
        <v>19</v>
      </c>
      <c r="N5" s="66" t="s">
        <v>192</v>
      </c>
      <c r="O5" s="53"/>
      <c r="P5" s="54">
        <v>1</v>
      </c>
      <c r="Q5" s="54"/>
      <c r="R5" s="54"/>
      <c r="S5" s="54"/>
      <c r="T5" s="54"/>
      <c r="U5" s="54"/>
      <c r="V5" s="54"/>
      <c r="W5" s="54">
        <v>1</v>
      </c>
      <c r="X5" s="54"/>
      <c r="Y5" s="55"/>
      <c r="Z5" s="54">
        <v>1</v>
      </c>
      <c r="AA5" s="56">
        <v>1</v>
      </c>
      <c r="AB5" s="56"/>
      <c r="AC5" s="57">
        <f>SUM($O5:$AB5)</f>
        <v>4</v>
      </c>
    </row>
    <row r="6" s="1" customFormat="1" ht="33" customHeight="1">
      <c r="A6" s="58" t="s">
        <v>162</v>
      </c>
      <c r="B6" s="59" t="s">
        <v>163</v>
      </c>
      <c r="C6" s="59"/>
      <c r="D6" s="60">
        <v>2005</v>
      </c>
      <c r="E6" s="61"/>
      <c r="F6" s="61" t="s">
        <v>19</v>
      </c>
      <c r="G6" s="61" t="s">
        <v>32</v>
      </c>
      <c r="H6" s="61"/>
      <c r="I6" s="61"/>
      <c r="J6" s="62" t="s">
        <v>19</v>
      </c>
      <c r="K6" s="63"/>
      <c r="L6" s="63"/>
      <c r="M6" s="69">
        <v>1</v>
      </c>
      <c r="N6" s="66" t="s">
        <v>164</v>
      </c>
      <c r="O6" s="53"/>
      <c r="P6" s="54"/>
      <c r="Q6" s="54"/>
      <c r="R6" s="54"/>
      <c r="S6" s="54">
        <v>1</v>
      </c>
      <c r="T6" s="54">
        <v>1</v>
      </c>
      <c r="U6" s="54">
        <v>1</v>
      </c>
      <c r="V6" s="54"/>
      <c r="W6" s="54">
        <v>1</v>
      </c>
      <c r="X6" s="54"/>
      <c r="Y6" s="55"/>
      <c r="Z6" s="54"/>
      <c r="AA6" s="56"/>
      <c r="AB6" s="56"/>
      <c r="AC6" s="57">
        <f>SUM($O6:$AB6)</f>
        <v>4</v>
      </c>
      <c r="AD6" s="1"/>
    </row>
    <row r="7" s="1" customFormat="1" ht="33" customHeight="1">
      <c r="A7" s="58" t="s">
        <v>28</v>
      </c>
      <c r="B7" s="59" t="s">
        <v>29</v>
      </c>
      <c r="C7" s="59" t="s">
        <v>30</v>
      </c>
      <c r="D7" s="60">
        <v>1906</v>
      </c>
      <c r="E7" s="60">
        <v>1992</v>
      </c>
      <c r="F7" s="61" t="s">
        <v>193</v>
      </c>
      <c r="G7" s="61" t="s">
        <v>32</v>
      </c>
      <c r="H7" s="61" t="s">
        <v>194</v>
      </c>
      <c r="I7" s="61"/>
      <c r="J7" s="62"/>
      <c r="K7" s="64" t="s">
        <v>19</v>
      </c>
      <c r="L7" s="63" t="s">
        <v>19</v>
      </c>
      <c r="M7" s="69" t="s">
        <v>19</v>
      </c>
      <c r="N7" s="66" t="s">
        <v>195</v>
      </c>
      <c r="O7" s="53"/>
      <c r="P7" s="54"/>
      <c r="Q7" s="54">
        <v>1</v>
      </c>
      <c r="R7" s="54"/>
      <c r="S7" s="54"/>
      <c r="T7" s="54"/>
      <c r="U7" s="54"/>
      <c r="V7" s="54">
        <v>1</v>
      </c>
      <c r="W7" s="54"/>
      <c r="X7" s="54">
        <v>1</v>
      </c>
      <c r="Y7" s="55"/>
      <c r="Z7" s="54"/>
      <c r="AA7" s="56">
        <v>1</v>
      </c>
      <c r="AB7" s="56"/>
      <c r="AC7" s="57">
        <f>SUM($O7:$AB7)</f>
        <v>4</v>
      </c>
    </row>
    <row r="8" s="1" customFormat="1" ht="33" customHeight="1">
      <c r="A8" s="58" t="s">
        <v>35</v>
      </c>
      <c r="B8" s="59" t="s">
        <v>36</v>
      </c>
      <c r="C8" s="59" t="s">
        <v>37</v>
      </c>
      <c r="D8" s="60">
        <v>1914</v>
      </c>
      <c r="E8" s="60">
        <v>2000</v>
      </c>
      <c r="F8" s="61"/>
      <c r="G8" s="59" t="s">
        <v>196</v>
      </c>
      <c r="H8" s="61"/>
      <c r="I8" s="61"/>
      <c r="J8" s="62">
        <v>1</v>
      </c>
      <c r="K8" s="64"/>
      <c r="L8" s="64"/>
      <c r="M8" s="69" t="s">
        <v>19</v>
      </c>
      <c r="N8" s="66" t="s">
        <v>39</v>
      </c>
      <c r="O8" s="53"/>
      <c r="P8" s="54">
        <v>1</v>
      </c>
      <c r="Q8" s="54"/>
      <c r="R8" s="54"/>
      <c r="S8" s="54">
        <v>1</v>
      </c>
      <c r="T8" s="54">
        <v>1</v>
      </c>
      <c r="U8" s="54"/>
      <c r="V8" s="54"/>
      <c r="W8" s="54"/>
      <c r="X8" s="54"/>
      <c r="Y8" s="55"/>
      <c r="Z8" s="54"/>
      <c r="AA8" s="56">
        <v>1</v>
      </c>
      <c r="AB8" s="56"/>
      <c r="AC8" s="57">
        <f>SUM($O8:$AB8)</f>
        <v>4</v>
      </c>
    </row>
    <row r="9" s="1" customFormat="1" ht="33" customHeight="1">
      <c r="A9" s="58" t="s">
        <v>142</v>
      </c>
      <c r="B9" s="59" t="s">
        <v>143</v>
      </c>
      <c r="C9" s="59"/>
      <c r="D9" s="60">
        <v>1976</v>
      </c>
      <c r="E9" s="60"/>
      <c r="F9" s="59" t="s">
        <v>19</v>
      </c>
      <c r="G9" s="61" t="s">
        <v>197</v>
      </c>
      <c r="H9" s="61"/>
      <c r="I9" s="59" t="s">
        <v>145</v>
      </c>
      <c r="J9" s="62"/>
      <c r="K9" s="63"/>
      <c r="L9" s="64">
        <v>1</v>
      </c>
      <c r="M9" s="69" t="s">
        <v>19</v>
      </c>
      <c r="N9" s="66" t="s">
        <v>198</v>
      </c>
      <c r="O9" s="53"/>
      <c r="P9" s="54">
        <v>1</v>
      </c>
      <c r="Q9" s="54"/>
      <c r="R9" s="54"/>
      <c r="S9" s="54"/>
      <c r="T9" s="54"/>
      <c r="U9" s="54">
        <v>1</v>
      </c>
      <c r="V9" s="54"/>
      <c r="W9" s="54"/>
      <c r="X9" s="54"/>
      <c r="Y9" s="55"/>
      <c r="Z9" s="54">
        <v>1</v>
      </c>
      <c r="AA9" s="56">
        <v>1</v>
      </c>
      <c r="AB9" s="56">
        <v>1</v>
      </c>
      <c r="AC9" s="57">
        <f>SUM($O9:$AB9)</f>
        <v>5</v>
      </c>
    </row>
    <row r="10" s="1" customFormat="1" ht="33" customHeight="1">
      <c r="A10" s="70" t="s">
        <v>199</v>
      </c>
      <c r="B10" s="59" t="s">
        <v>83</v>
      </c>
      <c r="C10" s="59" t="s">
        <v>84</v>
      </c>
      <c r="D10" s="60">
        <v>1935</v>
      </c>
      <c r="E10" s="60">
        <v>2007</v>
      </c>
      <c r="F10" s="59" t="s">
        <v>200</v>
      </c>
      <c r="G10" s="61" t="s">
        <v>187</v>
      </c>
      <c r="H10" s="59" t="s">
        <v>201</v>
      </c>
      <c r="I10" s="61"/>
      <c r="J10" s="62" t="s">
        <v>19</v>
      </c>
      <c r="K10" s="64"/>
      <c r="L10" s="64"/>
      <c r="M10" s="69"/>
      <c r="N10" s="66" t="s">
        <v>202</v>
      </c>
      <c r="O10" s="53">
        <v>1</v>
      </c>
      <c r="P10" s="54">
        <v>1</v>
      </c>
      <c r="Q10" s="54">
        <v>1</v>
      </c>
      <c r="R10" s="54"/>
      <c r="S10" s="54"/>
      <c r="T10" s="54"/>
      <c r="U10" s="54"/>
      <c r="V10" s="54"/>
      <c r="W10" s="54"/>
      <c r="X10" s="54">
        <v>1</v>
      </c>
      <c r="Y10" s="55"/>
      <c r="Z10" s="54"/>
      <c r="AA10" s="56"/>
      <c r="AB10" s="56">
        <v>1</v>
      </c>
      <c r="AC10" s="57">
        <f>SUM($O10:$AB10)</f>
        <v>5</v>
      </c>
    </row>
    <row r="11" s="1" customFormat="1" ht="33" customHeight="1">
      <c r="A11" s="58" t="s">
        <v>110</v>
      </c>
      <c r="B11" s="59" t="s">
        <v>111</v>
      </c>
      <c r="C11" s="59" t="s">
        <v>112</v>
      </c>
      <c r="D11" s="60">
        <v>1951</v>
      </c>
      <c r="E11" s="60"/>
      <c r="F11" s="61" t="s">
        <v>113</v>
      </c>
      <c r="G11" s="61" t="s">
        <v>32</v>
      </c>
      <c r="H11" s="61" t="s">
        <v>114</v>
      </c>
      <c r="I11" s="61"/>
      <c r="J11" s="62">
        <v>1</v>
      </c>
      <c r="K11" s="63"/>
      <c r="L11" s="63"/>
      <c r="M11" s="69" t="s">
        <v>19</v>
      </c>
      <c r="N11" s="66" t="s">
        <v>115</v>
      </c>
      <c r="O11" s="53">
        <v>1</v>
      </c>
      <c r="P11" s="54"/>
      <c r="Q11" s="54"/>
      <c r="R11" s="54">
        <v>1</v>
      </c>
      <c r="S11" s="54">
        <v>1</v>
      </c>
      <c r="T11" s="54">
        <v>1</v>
      </c>
      <c r="U11" s="54"/>
      <c r="V11" s="54">
        <v>1</v>
      </c>
      <c r="W11" s="54"/>
      <c r="X11" s="54"/>
      <c r="Y11" s="55"/>
      <c r="Z11" s="54"/>
      <c r="AA11" s="56"/>
      <c r="AB11" s="56"/>
      <c r="AC11" s="57">
        <f>SUM($O11:$AB11)</f>
        <v>5</v>
      </c>
    </row>
    <row r="12" s="1" customFormat="1" ht="33" customHeight="1">
      <c r="A12" s="71" t="s">
        <v>125</v>
      </c>
      <c r="B12" s="72" t="s">
        <v>126</v>
      </c>
      <c r="C12" s="72" t="s">
        <v>127</v>
      </c>
      <c r="D12" s="73">
        <v>1957</v>
      </c>
      <c r="E12" s="73"/>
      <c r="F12" s="74" t="s">
        <v>44</v>
      </c>
      <c r="G12" s="74" t="s">
        <v>187</v>
      </c>
      <c r="H12" s="74" t="s">
        <v>203</v>
      </c>
      <c r="I12" s="72"/>
      <c r="J12" s="75"/>
      <c r="K12" s="76"/>
      <c r="L12" s="77" t="s">
        <v>19</v>
      </c>
      <c r="M12" s="78" t="s">
        <v>19</v>
      </c>
      <c r="N12" s="79" t="s">
        <v>129</v>
      </c>
      <c r="O12" s="80"/>
      <c r="P12" s="81">
        <v>1</v>
      </c>
      <c r="Q12" s="81"/>
      <c r="R12" s="81">
        <v>1</v>
      </c>
      <c r="S12" s="81">
        <v>1</v>
      </c>
      <c r="T12" s="81"/>
      <c r="U12" s="81"/>
      <c r="V12" s="81"/>
      <c r="W12" s="81"/>
      <c r="X12" s="81">
        <v>1</v>
      </c>
      <c r="Y12" s="82"/>
      <c r="Z12" s="81"/>
      <c r="AA12" s="83"/>
      <c r="AB12" s="83"/>
      <c r="AC12" s="57">
        <f>SUM($O12:$AB12)</f>
        <v>4</v>
      </c>
    </row>
    <row r="13" ht="57">
      <c r="A13" s="84" t="s">
        <v>46</v>
      </c>
      <c r="B13" s="2" t="s">
        <v>47</v>
      </c>
      <c r="C13" s="1" t="s">
        <v>48</v>
      </c>
      <c r="D13" s="21">
        <v>1917</v>
      </c>
      <c r="E13" s="21">
        <v>1996</v>
      </c>
      <c r="F13" s="21"/>
      <c r="G13" s="21" t="s">
        <v>18</v>
      </c>
      <c r="H13" t="s">
        <v>204</v>
      </c>
      <c r="I13" s="21"/>
      <c r="J13" s="62" t="s">
        <v>19</v>
      </c>
      <c r="K13" s="63"/>
      <c r="L13" s="63"/>
      <c r="M13" s="69">
        <v>1</v>
      </c>
      <c r="N13" t="s">
        <v>205</v>
      </c>
      <c r="P13" s="54">
        <v>1</v>
      </c>
      <c r="S13" s="54">
        <v>1</v>
      </c>
      <c r="Y13" s="55"/>
      <c r="AA13" s="85">
        <v>1</v>
      </c>
      <c r="AB13" s="85">
        <v>1</v>
      </c>
      <c r="AC13" s="57">
        <f>SUM($O13:$AB13)</f>
        <v>4</v>
      </c>
    </row>
    <row r="14" ht="114">
      <c r="A14" s="84" t="s">
        <v>104</v>
      </c>
      <c r="B14" s="2" t="s">
        <v>105</v>
      </c>
      <c r="C14" s="1" t="s">
        <v>106</v>
      </c>
      <c r="D14" s="21">
        <v>1949</v>
      </c>
      <c r="E14" s="21">
        <v>2003</v>
      </c>
      <c r="F14" t="s">
        <v>206</v>
      </c>
      <c r="G14" s="21" t="s">
        <v>32</v>
      </c>
      <c r="H14" s="21" t="s">
        <v>207</v>
      </c>
      <c r="I14" s="21"/>
      <c r="J14" s="62">
        <v>1</v>
      </c>
      <c r="K14" s="63"/>
      <c r="L14" s="63"/>
      <c r="M14" s="69" t="s">
        <v>19</v>
      </c>
      <c r="N14" t="s">
        <v>208</v>
      </c>
      <c r="Q14" s="54">
        <v>1</v>
      </c>
      <c r="R14" s="54">
        <v>1</v>
      </c>
      <c r="S14" s="19"/>
      <c r="U14" s="54">
        <v>1</v>
      </c>
      <c r="Y14" s="55"/>
      <c r="AA14" s="86"/>
      <c r="AB14" s="86">
        <v>1</v>
      </c>
      <c r="AC14" s="57">
        <f>SUM($O14:$AB14)</f>
        <v>4</v>
      </c>
    </row>
    <row r="15">
      <c r="D15"/>
      <c r="L15" s="23"/>
      <c r="R15" s="19"/>
      <c r="S15" s="19"/>
    </row>
    <row r="16" ht="14.25">
      <c r="C16"/>
      <c r="R16"/>
    </row>
    <row r="17" ht="15">
      <c r="C17"/>
      <c r="D17"/>
      <c r="R17" s="87"/>
      <c r="S17" s="19"/>
      <c r="T17" s="19"/>
    </row>
    <row r="18" ht="14.25">
      <c r="C18"/>
      <c r="D18"/>
      <c r="P18"/>
      <c r="S18" s="19"/>
      <c r="T18" s="19"/>
    </row>
    <row r="19">
      <c r="C19"/>
      <c r="D19"/>
      <c r="E19"/>
      <c r="S19" s="19"/>
      <c r="T19" s="19"/>
    </row>
    <row r="20" ht="14.25">
      <c r="C20"/>
      <c r="D20"/>
      <c r="E20"/>
      <c r="S20" s="19"/>
      <c r="T20" s="19"/>
    </row>
    <row r="21" ht="14.25">
      <c r="C21"/>
      <c r="D21" s="88"/>
      <c r="E21"/>
      <c r="S21" s="19"/>
      <c r="T21" s="19"/>
    </row>
    <row r="23" ht="14.25">
      <c r="A23" s="19"/>
    </row>
    <row r="24" ht="14.25">
      <c r="A24" s="19"/>
    </row>
  </sheetData>
  <autoFilter ref="A2:AA14">
    <sortState ref="A3:AA24">
      <sortCondition descending="0" ref="A2"/>
    </sortState>
  </autoFilter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onlyoffice/9.3.1.10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Léo L.</cp:lastModifiedBy>
  <cp:revision>33</cp:revision>
  <dcterms:modified xsi:type="dcterms:W3CDTF">2026-06-01T12:49:17Z</dcterms:modified>
</cp:coreProperties>
</file>